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30" windowWidth="15255" windowHeight="10275"/>
  </bookViews>
  <sheets>
    <sheet name="2017" sheetId="8" r:id="rId1"/>
  </sheets>
  <calcPr calcId="124519"/>
</workbook>
</file>

<file path=xl/calcChain.xml><?xml version="1.0" encoding="utf-8"?>
<calcChain xmlns="http://schemas.openxmlformats.org/spreadsheetml/2006/main">
  <c r="G55" i="8"/>
  <c r="G30"/>
  <c r="G54"/>
  <c r="G48"/>
</calcChain>
</file>

<file path=xl/sharedStrings.xml><?xml version="1.0" encoding="utf-8"?>
<sst xmlns="http://schemas.openxmlformats.org/spreadsheetml/2006/main" count="193" uniqueCount="73">
  <si>
    <t>УТВЕРЖДАЮ</t>
  </si>
  <si>
    <t>Майского муниципального района</t>
  </si>
  <si>
    <t>М.П.</t>
  </si>
  <si>
    <t>Единица измерения:  руб.</t>
  </si>
  <si>
    <t xml:space="preserve">Наименование расхода  </t>
  </si>
  <si>
    <t xml:space="preserve">Код                </t>
  </si>
  <si>
    <t xml:space="preserve">Сумма </t>
  </si>
  <si>
    <t>раздел</t>
  </si>
  <si>
    <t>подраздел</t>
  </si>
  <si>
    <t>целевая статья расхода</t>
  </si>
  <si>
    <t>вид расхода</t>
  </si>
  <si>
    <t>Доп.ЭК</t>
  </si>
  <si>
    <t>Приобретение (изготовление) основных средств</t>
  </si>
  <si>
    <t>08</t>
  </si>
  <si>
    <t>01</t>
  </si>
  <si>
    <t>244</t>
  </si>
  <si>
    <t>310100</t>
  </si>
  <si>
    <t>Приобретение прочих материальных запасов</t>
  </si>
  <si>
    <t>340101</t>
  </si>
  <si>
    <t>Типографские работы,услуги</t>
  </si>
  <si>
    <t>226500</t>
  </si>
  <si>
    <t>ИТОГО (ЦЕЛЕВЫЕ):</t>
  </si>
  <si>
    <t>226700</t>
  </si>
  <si>
    <t>Приобретение материальных запасов</t>
  </si>
  <si>
    <t>Тарасова Т.И.</t>
  </si>
  <si>
    <t>Жадобина О.Г.</t>
  </si>
  <si>
    <t>Выплаты по заработной плате</t>
  </si>
  <si>
    <t>111</t>
  </si>
  <si>
    <t>Начисления на выплаты по оплате труда</t>
  </si>
  <si>
    <t>213000</t>
  </si>
  <si>
    <t>Услуги телефонно-телеграфной,факсимильной,сотовой, пейджинговой связи,радиосвязи,интернет-провайдеров</t>
  </si>
  <si>
    <t>221300</t>
  </si>
  <si>
    <t>Услуги в области информационных технологий</t>
  </si>
  <si>
    <t>226400</t>
  </si>
  <si>
    <t>Оплата услуг предоставления электроэнергии</t>
  </si>
  <si>
    <t>223102</t>
  </si>
  <si>
    <t>Оплата услуг отопления</t>
  </si>
  <si>
    <t>223103</t>
  </si>
  <si>
    <t>Оплата услуг горячего и холодного водоснабжения</t>
  </si>
  <si>
    <t>223104</t>
  </si>
  <si>
    <t>Другие расходы по содержанию имущества</t>
  </si>
  <si>
    <t>225500</t>
  </si>
  <si>
    <t>Монтажные работы</t>
  </si>
  <si>
    <t>Иные работы и услуги</t>
  </si>
  <si>
    <t>Уплата налогов (включаемых в состав расходов), государственных пошлин и сборов, разного рода платежей в бюджеты всех уровней</t>
  </si>
  <si>
    <t>851</t>
  </si>
  <si>
    <t>290100</t>
  </si>
  <si>
    <t>ИТОГО (СМЕТА ):</t>
  </si>
  <si>
    <t>ИТОГО :</t>
  </si>
  <si>
    <t>" ____" _____________ 201__ года</t>
  </si>
  <si>
    <t>МКУК "Котляревский СДК"</t>
  </si>
  <si>
    <t>1120190059</t>
  </si>
  <si>
    <t>211100</t>
  </si>
  <si>
    <t>Содержание в чистоте помещений,зданий,дворов, иного имущества</t>
  </si>
  <si>
    <t>225100</t>
  </si>
  <si>
    <t>Противопожарные мероприятия,связанные с содержанием имущества</t>
  </si>
  <si>
    <t>225300</t>
  </si>
  <si>
    <t>226200</t>
  </si>
  <si>
    <t>853</t>
  </si>
  <si>
    <t>1120596486</t>
  </si>
  <si>
    <t>211500</t>
  </si>
  <si>
    <t xml:space="preserve">            Директор МКУК "Котляревский СДК"</t>
  </si>
  <si>
    <t xml:space="preserve">             Бухгалтер</t>
  </si>
  <si>
    <t>1110271110</t>
  </si>
  <si>
    <t>119</t>
  </si>
  <si>
    <t>Глава сельского поселения</t>
  </si>
  <si>
    <t>станица Котляревская</t>
  </si>
  <si>
    <t>_________________ А.П. Федоренко</t>
  </si>
  <si>
    <t xml:space="preserve"> Бюджетная смета на 2017 год</t>
  </si>
  <si>
    <t>Получатель средств бюджета</t>
  </si>
  <si>
    <t>Выплаты стимулирующего характера в казенных,бюджетных и автономных учреждениях</t>
  </si>
  <si>
    <t>1110271111</t>
  </si>
  <si>
    <t>Выплаты стимулирующего характера в казенных, бюджетных и автономных учрежденияхучреждениях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</si>
</sst>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name val="Times New Roman"/>
      <family val="1"/>
      <charset val="204"/>
    </font>
    <font>
      <sz val="7"/>
      <name val="Arial Cyr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49" fontId="5" fillId="0" borderId="2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left" vertical="center" wrapText="1"/>
    </xf>
    <xf numFmtId="4" fontId="6" fillId="0" borderId="2" xfId="1" applyNumberFormat="1" applyFont="1" applyBorder="1" applyAlignment="1">
      <alignment horizontal="right" vertical="center" wrapText="1"/>
    </xf>
    <xf numFmtId="0" fontId="6" fillId="0" borderId="0" xfId="0" applyFont="1"/>
    <xf numFmtId="0" fontId="5" fillId="0" borderId="0" xfId="0" applyFont="1"/>
    <xf numFmtId="0" fontId="5" fillId="2" borderId="0" xfId="0" applyFont="1" applyFill="1"/>
    <xf numFmtId="0" fontId="6" fillId="0" borderId="0" xfId="0" applyFont="1" applyAlignment="1"/>
    <xf numFmtId="0" fontId="5" fillId="0" borderId="0" xfId="0" applyFont="1" applyAlignment="1"/>
    <xf numFmtId="0" fontId="5" fillId="2" borderId="0" xfId="0" applyFont="1" applyFill="1" applyAlignment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Border="1" applyAlignment="1"/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" fontId="5" fillId="0" borderId="2" xfId="1" applyNumberFormat="1" applyFont="1" applyBorder="1" applyAlignment="1">
      <alignment horizontal="right" vertical="center" wrapText="1"/>
    </xf>
    <xf numFmtId="49" fontId="6" fillId="2" borderId="9" xfId="1" applyNumberFormat="1" applyFont="1" applyFill="1" applyBorder="1" applyAlignment="1">
      <alignment horizontal="left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right"/>
    </xf>
    <xf numFmtId="0" fontId="7" fillId="0" borderId="0" xfId="0" applyFont="1" applyAlignment="1"/>
    <xf numFmtId="0" fontId="5" fillId="0" borderId="0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righ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9" fillId="0" borderId="0" xfId="0" applyFont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13" fillId="0" borderId="0" xfId="0" applyFont="1"/>
    <xf numFmtId="0" fontId="13" fillId="0" borderId="0" xfId="0" applyFont="1" applyBorder="1" applyAlignment="1"/>
    <xf numFmtId="0" fontId="2" fillId="0" borderId="2" xfId="0" applyFont="1" applyBorder="1" applyAlignment="1">
      <alignment horizontal="left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2" fontId="14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wrapText="1"/>
    </xf>
    <xf numFmtId="49" fontId="5" fillId="0" borderId="0" xfId="1" applyNumberFormat="1" applyFont="1" applyBorder="1" applyAlignment="1">
      <alignment horizontal="left" vertical="center" wrapText="1"/>
    </xf>
    <xf numFmtId="49" fontId="5" fillId="0" borderId="10" xfId="1" applyNumberFormat="1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0" fontId="5" fillId="2" borderId="0" xfId="0" applyFont="1" applyFill="1" applyAlignment="1">
      <alignment horizontal="center"/>
    </xf>
    <xf numFmtId="0" fontId="5" fillId="0" borderId="0" xfId="0" applyFont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0"/>
  <sheetViews>
    <sheetView tabSelected="1" topLeftCell="A2" workbookViewId="0">
      <selection activeCell="G30" sqref="G30"/>
    </sheetView>
  </sheetViews>
  <sheetFormatPr defaultRowHeight="15"/>
  <cols>
    <col min="1" max="1" width="45.85546875" customWidth="1"/>
    <col min="4" max="4" width="10.7109375" customWidth="1"/>
    <col min="6" max="6" width="11.28515625" customWidth="1"/>
    <col min="7" max="7" width="13.42578125" customWidth="1"/>
  </cols>
  <sheetData>
    <row r="1" spans="1:7" hidden="1">
      <c r="A1" s="4"/>
      <c r="B1" s="5"/>
      <c r="C1" s="5"/>
      <c r="D1" s="5"/>
      <c r="E1" s="5"/>
      <c r="F1" s="4"/>
      <c r="G1" s="5"/>
    </row>
    <row r="2" spans="1:7">
      <c r="A2" s="4"/>
      <c r="B2" s="5"/>
      <c r="C2" s="5"/>
      <c r="D2" s="5"/>
      <c r="E2" s="51" t="s">
        <v>0</v>
      </c>
      <c r="F2" s="51"/>
      <c r="G2" s="6"/>
    </row>
    <row r="3" spans="1:7">
      <c r="A3" s="5"/>
      <c r="B3" s="5"/>
      <c r="C3" s="5"/>
      <c r="D3" s="5"/>
      <c r="E3" s="65" t="s">
        <v>65</v>
      </c>
      <c r="F3" s="65"/>
      <c r="G3" s="65"/>
    </row>
    <row r="4" spans="1:7">
      <c r="A4" s="5"/>
      <c r="B4" s="5"/>
      <c r="C4" s="5"/>
      <c r="D4" s="5"/>
      <c r="E4" s="65" t="s">
        <v>66</v>
      </c>
      <c r="F4" s="65"/>
      <c r="G4" s="65"/>
    </row>
    <row r="5" spans="1:7">
      <c r="A5" s="5"/>
      <c r="B5" s="5"/>
      <c r="C5" s="5"/>
      <c r="D5" s="5"/>
      <c r="E5" s="65" t="s">
        <v>1</v>
      </c>
      <c r="F5" s="65"/>
      <c r="G5" s="65"/>
    </row>
    <row r="6" spans="1:7">
      <c r="A6" s="7"/>
      <c r="B6" s="7"/>
      <c r="C6" s="5"/>
      <c r="D6" s="5"/>
      <c r="E6" s="51" t="s">
        <v>67</v>
      </c>
      <c r="F6" s="51"/>
      <c r="G6" s="51"/>
    </row>
    <row r="7" spans="1:7">
      <c r="A7" s="8"/>
      <c r="B7" s="7"/>
      <c r="C7" s="5"/>
      <c r="D7" s="5"/>
      <c r="E7" s="9" t="s">
        <v>49</v>
      </c>
      <c r="F7" s="10"/>
      <c r="G7" s="10"/>
    </row>
    <row r="8" spans="1:7">
      <c r="A8" s="7"/>
      <c r="B8" s="7"/>
      <c r="C8" s="5"/>
      <c r="D8" s="5"/>
      <c r="E8" s="11"/>
      <c r="F8" s="11"/>
      <c r="G8" s="11"/>
    </row>
    <row r="9" spans="1:7">
      <c r="A9" s="8"/>
      <c r="B9" s="7"/>
      <c r="C9" s="5"/>
      <c r="D9" s="5"/>
      <c r="E9" s="9" t="s">
        <v>2</v>
      </c>
      <c r="F9" s="11"/>
      <c r="G9" s="11"/>
    </row>
    <row r="10" spans="1:7" ht="3.6" customHeight="1">
      <c r="A10" s="12"/>
      <c r="B10" s="13"/>
      <c r="C10" s="5"/>
      <c r="D10" s="5"/>
      <c r="E10" s="12"/>
      <c r="F10" s="14"/>
      <c r="G10" s="14"/>
    </row>
    <row r="11" spans="1:7" hidden="1">
      <c r="A11" s="12"/>
      <c r="B11" s="13"/>
      <c r="C11" s="5"/>
      <c r="D11" s="5"/>
      <c r="E11" s="12"/>
      <c r="F11" s="14"/>
      <c r="G11" s="14"/>
    </row>
    <row r="12" spans="1:7" hidden="1">
      <c r="A12" s="12"/>
      <c r="B12" s="13"/>
      <c r="C12" s="5"/>
      <c r="D12" s="5"/>
      <c r="E12" s="12"/>
      <c r="F12" s="14"/>
      <c r="G12" s="14"/>
    </row>
    <row r="13" spans="1:7" ht="18.75">
      <c r="A13" s="61" t="s">
        <v>68</v>
      </c>
      <c r="B13" s="61"/>
      <c r="C13" s="61"/>
      <c r="D13" s="61"/>
      <c r="E13" s="61"/>
      <c r="F13" s="61"/>
      <c r="G13" s="61"/>
    </row>
    <row r="14" spans="1:7" ht="14.45" customHeight="1">
      <c r="A14" s="15"/>
      <c r="B14" s="57"/>
      <c r="C14" s="57"/>
      <c r="D14" s="57"/>
      <c r="E14" s="57"/>
      <c r="F14" s="57"/>
      <c r="G14" s="8"/>
    </row>
    <row r="15" spans="1:7" ht="14.25" hidden="1" customHeight="1">
      <c r="A15" s="31"/>
      <c r="B15" s="41"/>
      <c r="C15" s="41"/>
      <c r="D15" s="41"/>
      <c r="E15" s="41"/>
      <c r="F15" s="41"/>
      <c r="G15" s="8"/>
    </row>
    <row r="16" spans="1:7" ht="14.45" customHeight="1">
      <c r="A16" s="49" t="s">
        <v>69</v>
      </c>
      <c r="B16" s="58" t="s">
        <v>50</v>
      </c>
      <c r="C16" s="58"/>
      <c r="D16" s="58"/>
      <c r="E16" s="58"/>
      <c r="F16" s="58"/>
      <c r="G16" s="8"/>
    </row>
    <row r="17" spans="1:7" ht="0.75" customHeight="1">
      <c r="A17" s="31"/>
      <c r="B17" s="59"/>
      <c r="C17" s="59"/>
      <c r="D17" s="59"/>
      <c r="E17" s="60"/>
      <c r="F17" s="32"/>
      <c r="G17" s="8"/>
    </row>
    <row r="18" spans="1:7" ht="0.75" hidden="1" customHeight="1">
      <c r="A18" s="31"/>
      <c r="B18" s="66"/>
      <c r="C18" s="66"/>
      <c r="D18" s="66"/>
      <c r="E18" s="66"/>
      <c r="F18" s="32"/>
      <c r="G18" s="8"/>
    </row>
    <row r="19" spans="1:7" hidden="1">
      <c r="A19" s="16"/>
      <c r="B19" s="32"/>
      <c r="C19" s="32"/>
      <c r="D19" s="32"/>
      <c r="E19" s="32"/>
      <c r="F19" s="41"/>
      <c r="G19" s="17"/>
    </row>
    <row r="20" spans="1:7" ht="15.75" thickBot="1">
      <c r="A20" s="18"/>
      <c r="B20" s="18"/>
      <c r="C20" s="18"/>
      <c r="D20" s="64" t="s">
        <v>3</v>
      </c>
      <c r="E20" s="64"/>
      <c r="F20" s="64"/>
      <c r="G20" s="64"/>
    </row>
    <row r="21" spans="1:7">
      <c r="A21" s="52" t="s">
        <v>4</v>
      </c>
      <c r="B21" s="54" t="s">
        <v>5</v>
      </c>
      <c r="C21" s="54"/>
      <c r="D21" s="54"/>
      <c r="E21" s="54"/>
      <c r="F21" s="54"/>
      <c r="G21" s="55" t="s">
        <v>6</v>
      </c>
    </row>
    <row r="22" spans="1:7" ht="48.75" customHeight="1">
      <c r="A22" s="53"/>
      <c r="B22" s="19" t="s">
        <v>7</v>
      </c>
      <c r="C22" s="19" t="s">
        <v>8</v>
      </c>
      <c r="D22" s="19" t="s">
        <v>9</v>
      </c>
      <c r="E22" s="19" t="s">
        <v>10</v>
      </c>
      <c r="F22" s="19" t="s">
        <v>11</v>
      </c>
      <c r="G22" s="56"/>
    </row>
    <row r="23" spans="1:7">
      <c r="A23" s="20">
        <v>1</v>
      </c>
      <c r="B23" s="20">
        <v>2</v>
      </c>
      <c r="C23" s="20">
        <v>3</v>
      </c>
      <c r="D23" s="20">
        <v>4</v>
      </c>
      <c r="E23" s="20">
        <v>5</v>
      </c>
      <c r="F23" s="20">
        <v>6</v>
      </c>
      <c r="G23" s="20">
        <v>7</v>
      </c>
    </row>
    <row r="24" spans="1:7">
      <c r="A24" s="46" t="s">
        <v>26</v>
      </c>
      <c r="B24" s="34" t="s">
        <v>13</v>
      </c>
      <c r="C24" s="34" t="s">
        <v>14</v>
      </c>
      <c r="D24" s="34" t="s">
        <v>63</v>
      </c>
      <c r="E24" s="34" t="s">
        <v>27</v>
      </c>
      <c r="F24" s="34" t="s">
        <v>52</v>
      </c>
      <c r="G24" s="47">
        <v>86000</v>
      </c>
    </row>
    <row r="25" spans="1:7" ht="25.5">
      <c r="A25" s="46" t="s">
        <v>70</v>
      </c>
      <c r="B25" s="34" t="s">
        <v>13</v>
      </c>
      <c r="C25" s="34" t="s">
        <v>14</v>
      </c>
      <c r="D25" s="34" t="s">
        <v>71</v>
      </c>
      <c r="E25" s="34" t="s">
        <v>27</v>
      </c>
      <c r="F25" s="34" t="s">
        <v>60</v>
      </c>
      <c r="G25" s="47">
        <v>47000</v>
      </c>
    </row>
    <row r="26" spans="1:7">
      <c r="A26" s="21" t="s">
        <v>28</v>
      </c>
      <c r="B26" s="34" t="s">
        <v>13</v>
      </c>
      <c r="C26" s="34" t="s">
        <v>14</v>
      </c>
      <c r="D26" s="34" t="s">
        <v>71</v>
      </c>
      <c r="E26" s="34" t="s">
        <v>27</v>
      </c>
      <c r="F26" s="34" t="s">
        <v>29</v>
      </c>
      <c r="G26" s="47">
        <v>40166</v>
      </c>
    </row>
    <row r="27" spans="1:7" ht="30" customHeight="1">
      <c r="A27" s="21" t="s">
        <v>30</v>
      </c>
      <c r="B27" s="34" t="s">
        <v>13</v>
      </c>
      <c r="C27" s="34" t="s">
        <v>14</v>
      </c>
      <c r="D27" s="34" t="s">
        <v>71</v>
      </c>
      <c r="E27" s="34" t="s">
        <v>27</v>
      </c>
      <c r="F27" s="34" t="s">
        <v>31</v>
      </c>
      <c r="G27" s="47">
        <v>18000</v>
      </c>
    </row>
    <row r="28" spans="1:7">
      <c r="A28" s="21" t="s">
        <v>40</v>
      </c>
      <c r="B28" s="34" t="s">
        <v>13</v>
      </c>
      <c r="C28" s="34" t="s">
        <v>14</v>
      </c>
      <c r="D28" s="34" t="s">
        <v>71</v>
      </c>
      <c r="E28" s="34" t="s">
        <v>27</v>
      </c>
      <c r="F28" s="34" t="s">
        <v>41</v>
      </c>
      <c r="G28" s="47">
        <v>1000</v>
      </c>
    </row>
    <row r="29" spans="1:7">
      <c r="A29" s="21" t="s">
        <v>17</v>
      </c>
      <c r="B29" s="34" t="s">
        <v>13</v>
      </c>
      <c r="C29" s="34" t="s">
        <v>14</v>
      </c>
      <c r="D29" s="34" t="s">
        <v>71</v>
      </c>
      <c r="E29" s="34" t="s">
        <v>27</v>
      </c>
      <c r="F29" s="34" t="s">
        <v>18</v>
      </c>
      <c r="G29" s="47">
        <v>834</v>
      </c>
    </row>
    <row r="30" spans="1:7" ht="24" customHeight="1">
      <c r="A30" s="36" t="s">
        <v>47</v>
      </c>
      <c r="B30" s="48"/>
      <c r="C30" s="48"/>
      <c r="D30" s="48"/>
      <c r="E30" s="48"/>
      <c r="F30" s="48"/>
      <c r="G30" s="50">
        <f>SUM(G24:G29)</f>
        <v>193000</v>
      </c>
    </row>
    <row r="31" spans="1:7">
      <c r="A31" s="21" t="s">
        <v>26</v>
      </c>
      <c r="B31" s="22" t="s">
        <v>13</v>
      </c>
      <c r="C31" s="22" t="s">
        <v>14</v>
      </c>
      <c r="D31" s="22" t="s">
        <v>51</v>
      </c>
      <c r="E31" s="22" t="s">
        <v>27</v>
      </c>
      <c r="F31" s="22" t="s">
        <v>52</v>
      </c>
      <c r="G31" s="23">
        <v>1408000</v>
      </c>
    </row>
    <row r="32" spans="1:7" ht="40.5" customHeight="1">
      <c r="A32" s="46" t="s">
        <v>70</v>
      </c>
      <c r="B32" s="34" t="s">
        <v>13</v>
      </c>
      <c r="C32" s="34" t="s">
        <v>14</v>
      </c>
      <c r="D32" s="22" t="s">
        <v>51</v>
      </c>
      <c r="E32" s="33">
        <v>111</v>
      </c>
      <c r="F32" s="33">
        <v>211500</v>
      </c>
      <c r="G32" s="35">
        <v>267000</v>
      </c>
    </row>
    <row r="33" spans="1:7" ht="19.149999999999999" customHeight="1">
      <c r="A33" s="21" t="s">
        <v>28</v>
      </c>
      <c r="B33" s="22" t="s">
        <v>13</v>
      </c>
      <c r="C33" s="22" t="s">
        <v>14</v>
      </c>
      <c r="D33" s="22" t="s">
        <v>51</v>
      </c>
      <c r="E33" s="22" t="s">
        <v>64</v>
      </c>
      <c r="F33" s="22" t="s">
        <v>29</v>
      </c>
      <c r="G33" s="23">
        <v>505850</v>
      </c>
    </row>
    <row r="34" spans="1:7" ht="30" customHeight="1">
      <c r="A34" s="21" t="s">
        <v>30</v>
      </c>
      <c r="B34" s="22" t="s">
        <v>13</v>
      </c>
      <c r="C34" s="22" t="s">
        <v>14</v>
      </c>
      <c r="D34" s="22" t="s">
        <v>51</v>
      </c>
      <c r="E34" s="22" t="s">
        <v>15</v>
      </c>
      <c r="F34" s="22" t="s">
        <v>31</v>
      </c>
      <c r="G34" s="23">
        <v>30000</v>
      </c>
    </row>
    <row r="35" spans="1:7" ht="22.5" customHeight="1">
      <c r="A35" s="21" t="s">
        <v>34</v>
      </c>
      <c r="B35" s="22" t="s">
        <v>13</v>
      </c>
      <c r="C35" s="22" t="s">
        <v>14</v>
      </c>
      <c r="D35" s="22" t="s">
        <v>51</v>
      </c>
      <c r="E35" s="22" t="s">
        <v>15</v>
      </c>
      <c r="F35" s="22" t="s">
        <v>35</v>
      </c>
      <c r="G35" s="23">
        <v>37000</v>
      </c>
    </row>
    <row r="36" spans="1:7" ht="21.6" customHeight="1">
      <c r="A36" s="21" t="s">
        <v>36</v>
      </c>
      <c r="B36" s="22" t="s">
        <v>13</v>
      </c>
      <c r="C36" s="22" t="s">
        <v>14</v>
      </c>
      <c r="D36" s="22" t="s">
        <v>51</v>
      </c>
      <c r="E36" s="22" t="s">
        <v>15</v>
      </c>
      <c r="F36" s="22" t="s">
        <v>37</v>
      </c>
      <c r="G36" s="23">
        <v>341000</v>
      </c>
    </row>
    <row r="37" spans="1:7" ht="29.45" customHeight="1">
      <c r="A37" s="21" t="s">
        <v>38</v>
      </c>
      <c r="B37" s="22" t="s">
        <v>13</v>
      </c>
      <c r="C37" s="22" t="s">
        <v>14</v>
      </c>
      <c r="D37" s="22" t="s">
        <v>51</v>
      </c>
      <c r="E37" s="22" t="s">
        <v>15</v>
      </c>
      <c r="F37" s="22" t="s">
        <v>39</v>
      </c>
      <c r="G37" s="23">
        <v>2000</v>
      </c>
    </row>
    <row r="38" spans="1:7" ht="30.75" customHeight="1">
      <c r="A38" s="21" t="s">
        <v>53</v>
      </c>
      <c r="B38" s="22" t="s">
        <v>13</v>
      </c>
      <c r="C38" s="22" t="s">
        <v>14</v>
      </c>
      <c r="D38" s="22" t="s">
        <v>51</v>
      </c>
      <c r="E38" s="22" t="s">
        <v>15</v>
      </c>
      <c r="F38" s="22" t="s">
        <v>54</v>
      </c>
      <c r="G38" s="23">
        <v>61000</v>
      </c>
    </row>
    <row r="39" spans="1:7" ht="25.5" customHeight="1">
      <c r="A39" s="21" t="s">
        <v>55</v>
      </c>
      <c r="B39" s="22" t="s">
        <v>13</v>
      </c>
      <c r="C39" s="22" t="s">
        <v>14</v>
      </c>
      <c r="D39" s="22" t="s">
        <v>51</v>
      </c>
      <c r="E39" s="22" t="s">
        <v>15</v>
      </c>
      <c r="F39" s="22" t="s">
        <v>56</v>
      </c>
      <c r="G39" s="23">
        <v>16000</v>
      </c>
    </row>
    <row r="40" spans="1:7" ht="20.25" customHeight="1">
      <c r="A40" s="21" t="s">
        <v>40</v>
      </c>
      <c r="B40" s="22" t="s">
        <v>13</v>
      </c>
      <c r="C40" s="22" t="s">
        <v>14</v>
      </c>
      <c r="D40" s="22" t="s">
        <v>51</v>
      </c>
      <c r="E40" s="22" t="s">
        <v>15</v>
      </c>
      <c r="F40" s="22" t="s">
        <v>41</v>
      </c>
      <c r="G40" s="23">
        <v>1000</v>
      </c>
    </row>
    <row r="41" spans="1:7" ht="16.149999999999999" customHeight="1">
      <c r="A41" s="21" t="s">
        <v>42</v>
      </c>
      <c r="B41" s="22" t="s">
        <v>13</v>
      </c>
      <c r="C41" s="22" t="s">
        <v>14</v>
      </c>
      <c r="D41" s="22" t="s">
        <v>51</v>
      </c>
      <c r="E41" s="22" t="s">
        <v>15</v>
      </c>
      <c r="F41" s="22" t="s">
        <v>57</v>
      </c>
      <c r="G41" s="23">
        <v>135000</v>
      </c>
    </row>
    <row r="42" spans="1:7" ht="18.75" customHeight="1">
      <c r="A42" s="21" t="s">
        <v>32</v>
      </c>
      <c r="B42" s="22" t="s">
        <v>13</v>
      </c>
      <c r="C42" s="22" t="s">
        <v>14</v>
      </c>
      <c r="D42" s="22" t="s">
        <v>51</v>
      </c>
      <c r="E42" s="22" t="s">
        <v>15</v>
      </c>
      <c r="F42" s="22" t="s">
        <v>33</v>
      </c>
      <c r="G42" s="23">
        <v>5000</v>
      </c>
    </row>
    <row r="43" spans="1:7" ht="17.45" customHeight="1">
      <c r="A43" s="21" t="s">
        <v>43</v>
      </c>
      <c r="B43" s="22" t="s">
        <v>13</v>
      </c>
      <c r="C43" s="22" t="s">
        <v>14</v>
      </c>
      <c r="D43" s="22" t="s">
        <v>51</v>
      </c>
      <c r="E43" s="22" t="s">
        <v>15</v>
      </c>
      <c r="F43" s="22" t="s">
        <v>22</v>
      </c>
      <c r="G43" s="23">
        <v>3000</v>
      </c>
    </row>
    <row r="44" spans="1:7" ht="24.6" customHeight="1">
      <c r="A44" s="21" t="s">
        <v>17</v>
      </c>
      <c r="B44" s="22" t="s">
        <v>13</v>
      </c>
      <c r="C44" s="22" t="s">
        <v>14</v>
      </c>
      <c r="D44" s="22" t="s">
        <v>51</v>
      </c>
      <c r="E44" s="22" t="s">
        <v>15</v>
      </c>
      <c r="F44" s="22" t="s">
        <v>18</v>
      </c>
      <c r="G44" s="23">
        <v>15150</v>
      </c>
    </row>
    <row r="45" spans="1:7" ht="42.75" customHeight="1">
      <c r="A45" s="21" t="s">
        <v>44</v>
      </c>
      <c r="B45" s="22" t="s">
        <v>13</v>
      </c>
      <c r="C45" s="22" t="s">
        <v>14</v>
      </c>
      <c r="D45" s="22" t="s">
        <v>51</v>
      </c>
      <c r="E45" s="22" t="s">
        <v>45</v>
      </c>
      <c r="F45" s="22" t="s">
        <v>46</v>
      </c>
      <c r="G45" s="23">
        <v>7000</v>
      </c>
    </row>
    <row r="46" spans="1:7" ht="43.5" customHeight="1">
      <c r="A46" s="21" t="s">
        <v>44</v>
      </c>
      <c r="B46" s="22" t="s">
        <v>13</v>
      </c>
      <c r="C46" s="22" t="s">
        <v>14</v>
      </c>
      <c r="D46" s="22" t="s">
        <v>51</v>
      </c>
      <c r="E46" s="22" t="s">
        <v>58</v>
      </c>
      <c r="F46" s="22" t="s">
        <v>46</v>
      </c>
      <c r="G46" s="23">
        <v>2000</v>
      </c>
    </row>
    <row r="47" spans="1:7" ht="17.25" customHeight="1">
      <c r="A47" s="21" t="s">
        <v>17</v>
      </c>
      <c r="B47" s="22" t="s">
        <v>13</v>
      </c>
      <c r="C47" s="22" t="s">
        <v>14</v>
      </c>
      <c r="D47" s="22" t="s">
        <v>59</v>
      </c>
      <c r="E47" s="22" t="s">
        <v>15</v>
      </c>
      <c r="F47" s="22" t="s">
        <v>18</v>
      </c>
      <c r="G47" s="23">
        <v>5000</v>
      </c>
    </row>
    <row r="48" spans="1:7" ht="29.45" customHeight="1">
      <c r="A48" s="36" t="s">
        <v>47</v>
      </c>
      <c r="B48" s="37"/>
      <c r="C48" s="37"/>
      <c r="D48" s="37"/>
      <c r="E48" s="37"/>
      <c r="F48" s="37"/>
      <c r="G48" s="38">
        <f>SUM(G31:G47)</f>
        <v>2841000</v>
      </c>
    </row>
    <row r="49" spans="1:7" ht="29.25" customHeight="1">
      <c r="A49" s="46" t="s">
        <v>72</v>
      </c>
      <c r="B49" s="39" t="s">
        <v>13</v>
      </c>
      <c r="C49" s="39" t="s">
        <v>14</v>
      </c>
      <c r="D49" s="39" t="s">
        <v>51</v>
      </c>
      <c r="E49" s="39" t="s">
        <v>27</v>
      </c>
      <c r="F49" s="39" t="s">
        <v>60</v>
      </c>
      <c r="G49" s="40">
        <v>10000</v>
      </c>
    </row>
    <row r="50" spans="1:7" ht="17.25" customHeight="1">
      <c r="A50" s="21" t="s">
        <v>28</v>
      </c>
      <c r="B50" s="22" t="s">
        <v>13</v>
      </c>
      <c r="C50" s="22" t="s">
        <v>14</v>
      </c>
      <c r="D50" s="22" t="s">
        <v>51</v>
      </c>
      <c r="E50" s="22" t="s">
        <v>64</v>
      </c>
      <c r="F50" s="22" t="s">
        <v>29</v>
      </c>
      <c r="G50" s="23">
        <v>3020</v>
      </c>
    </row>
    <row r="51" spans="1:7" ht="15" customHeight="1">
      <c r="A51" s="24" t="s">
        <v>19</v>
      </c>
      <c r="B51" s="1" t="s">
        <v>13</v>
      </c>
      <c r="C51" s="1" t="s">
        <v>14</v>
      </c>
      <c r="D51" s="22" t="s">
        <v>51</v>
      </c>
      <c r="E51" s="1" t="s">
        <v>15</v>
      </c>
      <c r="F51" s="1" t="s">
        <v>20</v>
      </c>
      <c r="G51" s="25">
        <v>1000</v>
      </c>
    </row>
    <row r="52" spans="1:7" ht="15.75" customHeight="1">
      <c r="A52" s="21" t="s">
        <v>12</v>
      </c>
      <c r="B52" s="22" t="s">
        <v>13</v>
      </c>
      <c r="C52" s="22" t="s">
        <v>14</v>
      </c>
      <c r="D52" s="22" t="s">
        <v>51</v>
      </c>
      <c r="E52" s="22" t="s">
        <v>15</v>
      </c>
      <c r="F52" s="22" t="s">
        <v>16</v>
      </c>
      <c r="G52" s="23">
        <v>40000</v>
      </c>
    </row>
    <row r="53" spans="1:7" ht="17.25" customHeight="1">
      <c r="A53" s="24" t="s">
        <v>23</v>
      </c>
      <c r="B53" s="1" t="s">
        <v>13</v>
      </c>
      <c r="C53" s="1" t="s">
        <v>14</v>
      </c>
      <c r="D53" s="22" t="s">
        <v>51</v>
      </c>
      <c r="E53" s="1" t="s">
        <v>15</v>
      </c>
      <c r="F53" s="1" t="s">
        <v>18</v>
      </c>
      <c r="G53" s="25">
        <v>5980</v>
      </c>
    </row>
    <row r="54" spans="1:7" ht="18" customHeight="1">
      <c r="A54" s="26" t="s">
        <v>21</v>
      </c>
      <c r="B54" s="27"/>
      <c r="C54" s="27"/>
      <c r="D54" s="28"/>
      <c r="E54" s="27"/>
      <c r="F54" s="27"/>
      <c r="G54" s="29">
        <f>SUM(G49:G53)</f>
        <v>60000</v>
      </c>
    </row>
    <row r="55" spans="1:7">
      <c r="A55" s="2" t="s">
        <v>48</v>
      </c>
      <c r="B55" s="1"/>
      <c r="C55" s="1"/>
      <c r="D55" s="1"/>
      <c r="E55" s="1"/>
      <c r="F55" s="1"/>
      <c r="G55" s="3">
        <f>SUM(G30+G48+G54)</f>
        <v>3094000</v>
      </c>
    </row>
    <row r="56" spans="1:7">
      <c r="A56" s="18"/>
      <c r="B56" s="18"/>
      <c r="C56" s="18"/>
      <c r="D56" s="42"/>
      <c r="E56" s="42"/>
      <c r="F56" s="42"/>
      <c r="G56" s="42"/>
    </row>
    <row r="57" spans="1:7">
      <c r="A57" s="62" t="s">
        <v>61</v>
      </c>
      <c r="B57" s="62"/>
      <c r="C57" s="44"/>
      <c r="D57" s="63" t="s">
        <v>24</v>
      </c>
      <c r="E57" s="63"/>
      <c r="F57" s="63"/>
    </row>
    <row r="58" spans="1:7">
      <c r="A58" s="45"/>
      <c r="B58" s="45"/>
      <c r="C58" s="45"/>
      <c r="D58" s="43"/>
      <c r="E58" s="43"/>
      <c r="F58" s="43"/>
      <c r="G58" s="30"/>
    </row>
    <row r="59" spans="1:7">
      <c r="A59" s="45" t="s">
        <v>62</v>
      </c>
      <c r="B59" s="45"/>
      <c r="C59" s="64" t="s">
        <v>25</v>
      </c>
      <c r="D59" s="64"/>
      <c r="E59" s="64"/>
      <c r="F59" s="64"/>
      <c r="G59" s="30"/>
    </row>
    <row r="60" spans="1:7">
      <c r="A60" s="44"/>
      <c r="B60" s="44"/>
      <c r="C60" s="44"/>
      <c r="D60" s="44"/>
      <c r="E60" s="44"/>
      <c r="F60" s="44"/>
    </row>
  </sheetData>
  <mergeCells count="17">
    <mergeCell ref="C59:F59"/>
    <mergeCell ref="E3:G3"/>
    <mergeCell ref="E4:G4"/>
    <mergeCell ref="E5:G5"/>
    <mergeCell ref="B18:E18"/>
    <mergeCell ref="D20:G20"/>
    <mergeCell ref="B17:E17"/>
    <mergeCell ref="A21:A22"/>
    <mergeCell ref="B21:F21"/>
    <mergeCell ref="G21:G22"/>
    <mergeCell ref="A57:B57"/>
    <mergeCell ref="D57:F57"/>
    <mergeCell ref="E2:F2"/>
    <mergeCell ref="E6:G6"/>
    <mergeCell ref="A13:G13"/>
    <mergeCell ref="B14:F14"/>
    <mergeCell ref="B16:F16"/>
  </mergeCells>
  <pageMargins left="1.1499999999999999" right="0.25" top="0.32" bottom="0.3" header="0.3" footer="0.3"/>
  <pageSetup paperSize="9" scale="77" fitToWidth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2017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Олеся</cp:lastModifiedBy>
  <cp:lastPrinted>2017-03-29T16:01:23Z</cp:lastPrinted>
  <dcterms:created xsi:type="dcterms:W3CDTF">2014-09-15T13:02:02Z</dcterms:created>
  <dcterms:modified xsi:type="dcterms:W3CDTF">2017-04-04T08:44:49Z</dcterms:modified>
</cp:coreProperties>
</file>